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\Desktop\Tabele online\"/>
    </mc:Choice>
  </mc:AlternateContent>
  <bookViews>
    <workbookView xWindow="0" yWindow="0" windowWidth="19200" windowHeight="6970"/>
  </bookViews>
  <sheets>
    <sheet name="Kierunek S " sheetId="1" r:id="rId1"/>
  </sheets>
  <definedNames>
    <definedName name="_xlnm.Print_Area" localSheetId="0">'Kierunek S '!$A$1:$I$54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6" i="1" l="1"/>
  <c r="G76" i="1"/>
  <c r="F76" i="1"/>
  <c r="I48" i="1"/>
  <c r="H48" i="1"/>
  <c r="G48" i="1"/>
  <c r="F48" i="1"/>
  <c r="I28" i="1"/>
  <c r="H28" i="1"/>
  <c r="G28" i="1"/>
  <c r="F28" i="1"/>
  <c r="I68" i="1"/>
  <c r="H68" i="1"/>
  <c r="G68" i="1"/>
  <c r="F68" i="1"/>
  <c r="G77" i="1" l="1"/>
  <c r="H77" i="1"/>
  <c r="I77" i="1"/>
  <c r="F77" i="1"/>
</calcChain>
</file>

<file path=xl/sharedStrings.xml><?xml version="1.0" encoding="utf-8"?>
<sst xmlns="http://schemas.openxmlformats.org/spreadsheetml/2006/main" count="200" uniqueCount="78">
  <si>
    <t>Lp.</t>
  </si>
  <si>
    <t>Przedmiot</t>
  </si>
  <si>
    <t>Forma zajęć</t>
  </si>
  <si>
    <t>Liczba godzin</t>
  </si>
  <si>
    <t>Liczba punktów ECTS</t>
  </si>
  <si>
    <t>wg programu studiów</t>
  </si>
  <si>
    <t>Forma zaliczenia</t>
  </si>
  <si>
    <t>w tym prowadzonych zdalnie</t>
  </si>
  <si>
    <t>w tym przypisanych zajęciom prowadzonym zdalnie</t>
  </si>
  <si>
    <t>Razem w semestrze</t>
  </si>
  <si>
    <t>Przedmiot obowiązkowy do zaliczenia semestru</t>
  </si>
  <si>
    <t>Wydział</t>
  </si>
  <si>
    <t>Kierunek studiów</t>
  </si>
  <si>
    <t>Stopień studiów (I/II)</t>
  </si>
  <si>
    <t>Forma studiów</t>
  </si>
  <si>
    <t>Specjalność / Specjalizacja</t>
  </si>
  <si>
    <t>Razem w całym cyklu kształcenia</t>
  </si>
  <si>
    <t>Neofilologii</t>
  </si>
  <si>
    <t>stacjonarne</t>
  </si>
  <si>
    <t xml:space="preserve"> SEMESTR 1</t>
  </si>
  <si>
    <t>A.</t>
  </si>
  <si>
    <t>wykład</t>
  </si>
  <si>
    <t>zaliczenie</t>
  </si>
  <si>
    <t>B.</t>
  </si>
  <si>
    <t>C.</t>
  </si>
  <si>
    <t>Przedmioty kierunkowe</t>
  </si>
  <si>
    <t>seminarium</t>
  </si>
  <si>
    <t>D.</t>
  </si>
  <si>
    <t>nie</t>
  </si>
  <si>
    <t>tak</t>
  </si>
  <si>
    <t>Obowiązujący od roku akademickiego</t>
  </si>
  <si>
    <t>F.</t>
  </si>
  <si>
    <t>MODUŁ PRZEDMIOTÓW KSZTAŁCĄCYCH UMIEJĘTNOŚCI JĘZYKOWE</t>
  </si>
  <si>
    <t>Praktyczna nauka języka</t>
  </si>
  <si>
    <t>Praktyczna nauka języka obcego</t>
  </si>
  <si>
    <t>Pisanie akademickie</t>
  </si>
  <si>
    <t>ćwiczenia praktyczne</t>
  </si>
  <si>
    <t>MODUŁ PRZEDMIOTÓW KIERUNKOWYCH -- JĘZYKOZNAWCZYCH</t>
  </si>
  <si>
    <t>Socjolingwistyka i pragmalingwistyka</t>
  </si>
  <si>
    <t>Współczesne tendencje językoznawcze</t>
  </si>
  <si>
    <t>Odmiany języka</t>
  </si>
  <si>
    <r>
      <t>Wykład wybieralny 1 (</t>
    </r>
    <r>
      <rPr>
        <i/>
        <sz val="9"/>
        <rFont val="Verdana"/>
        <family val="2"/>
        <charset val="238"/>
      </rPr>
      <t>wykład językoznawczy)</t>
    </r>
  </si>
  <si>
    <t>Metodologia badań przekładoznawczych</t>
  </si>
  <si>
    <t>MODUŁ PRZEDMIOTÓW KIERUNOWYCH -- LITERATUROZNAWCZYCH</t>
  </si>
  <si>
    <t>Współczesne tendencje literaturoznawcze</t>
  </si>
  <si>
    <t>Współczesna literatura anglojęzyczna/niemieckojęzyczna</t>
  </si>
  <si>
    <r>
      <t>Wykład wybieralny 2 (</t>
    </r>
    <r>
      <rPr>
        <i/>
        <sz val="9"/>
        <rFont val="Verdana"/>
        <family val="2"/>
        <charset val="238"/>
      </rPr>
      <t>wykład literaturoznawczy</t>
    </r>
    <r>
      <rPr>
        <sz val="9"/>
        <rFont val="Verdana"/>
        <family val="2"/>
        <charset val="238"/>
      </rPr>
      <t>)</t>
    </r>
  </si>
  <si>
    <t>MODUŁ PRZEDMIOTÓW SPECJALIZACYJNYCH PRZYGOTOWUJĄCYCH DO ZAWODU</t>
  </si>
  <si>
    <t>E.</t>
  </si>
  <si>
    <t>Wprowadzenie do zawodu tłumacza</t>
  </si>
  <si>
    <t>Stylistyka i kultura języka polskiego</t>
  </si>
  <si>
    <r>
      <t xml:space="preserve">Przekład pisemny specjalistyczny 1 (do wyboru: </t>
    </r>
    <r>
      <rPr>
        <i/>
        <sz val="9"/>
        <color indexed="8"/>
        <rFont val="Verdana"/>
        <family val="2"/>
        <charset val="238"/>
      </rPr>
      <t>przekład biznesowy; przekład prawniczy</t>
    </r>
    <r>
      <rPr>
        <sz val="9"/>
        <color indexed="8"/>
        <rFont val="Verdana"/>
        <family val="2"/>
        <charset val="238"/>
      </rPr>
      <t>)</t>
    </r>
  </si>
  <si>
    <r>
      <t xml:space="preserve">Przekład pisemny specjalistyczny 2 (do wyboru: </t>
    </r>
    <r>
      <rPr>
        <i/>
        <sz val="9"/>
        <color indexed="8"/>
        <rFont val="Verdana"/>
        <family val="2"/>
        <charset val="238"/>
      </rPr>
      <t>przekład medyczny; przekład techniczny</t>
    </r>
    <r>
      <rPr>
        <sz val="9"/>
        <color indexed="8"/>
        <rFont val="Verdana"/>
        <family val="2"/>
        <charset val="238"/>
      </rPr>
      <t>)</t>
    </r>
  </si>
  <si>
    <r>
      <t xml:space="preserve">Przekład pisemny specjalistyczny 3 (do wyboru: </t>
    </r>
    <r>
      <rPr>
        <i/>
        <sz val="9"/>
        <color indexed="8"/>
        <rFont val="Verdana"/>
        <family val="2"/>
        <charset val="238"/>
      </rPr>
      <t>przekład audiowizualny; przekład internetowy</t>
    </r>
    <r>
      <rPr>
        <sz val="9"/>
        <color indexed="8"/>
        <rFont val="Verdana"/>
        <family val="2"/>
        <charset val="238"/>
      </rPr>
      <t>)</t>
    </r>
  </si>
  <si>
    <r>
      <t>Przekład literacki (do wyboru:</t>
    </r>
    <r>
      <rPr>
        <i/>
        <sz val="9"/>
        <color indexed="8"/>
        <rFont val="Verdana"/>
        <family val="2"/>
        <charset val="238"/>
      </rPr>
      <t xml:space="preserve"> przekład prozy; przekład poetycki i meliczny</t>
    </r>
    <r>
      <rPr>
        <sz val="9"/>
        <color indexed="8"/>
        <rFont val="Verdana"/>
        <family val="2"/>
        <charset val="238"/>
      </rPr>
      <t>)</t>
    </r>
  </si>
  <si>
    <r>
      <t xml:space="preserve">Przekład ustny 1 (do wyboru: </t>
    </r>
    <r>
      <rPr>
        <i/>
        <sz val="9"/>
        <color indexed="8"/>
        <rFont val="Verdana"/>
        <family val="2"/>
        <charset val="238"/>
      </rPr>
      <t>przekład a vista i konsekutywny; przekład symultaniczny)</t>
    </r>
  </si>
  <si>
    <t>Przekład ustny 2: przekład ustny środowiskowy</t>
  </si>
  <si>
    <r>
      <t>Kurs wybieralny 1 (do wyboru:</t>
    </r>
    <r>
      <rPr>
        <i/>
        <sz val="9"/>
        <color indexed="8"/>
        <rFont val="Verdana"/>
        <family val="2"/>
        <charset val="238"/>
      </rPr>
      <t xml:space="preserve"> prezentacje i wystąpienia publiczne dla tłumaczy; negocjacje i mediacje</t>
    </r>
    <r>
      <rPr>
        <sz val="9"/>
        <color indexed="8"/>
        <rFont val="Verdana"/>
        <family val="2"/>
        <charset val="238"/>
      </rPr>
      <t>)</t>
    </r>
  </si>
  <si>
    <r>
      <t xml:space="preserve">Kurs wybieralny 2 (do wyboru: </t>
    </r>
    <r>
      <rPr>
        <i/>
        <sz val="9"/>
        <color indexed="8"/>
        <rFont val="Verdana"/>
        <family val="2"/>
        <charset val="238"/>
      </rPr>
      <t>komunikacja interkulturowa w pracy tłumacza; tłumacz wobec problemów globalnych i zrównoważonego rozwoju</t>
    </r>
    <r>
      <rPr>
        <sz val="9"/>
        <color indexed="8"/>
        <rFont val="Verdana"/>
        <family val="2"/>
        <charset val="238"/>
      </rPr>
      <t>)</t>
    </r>
  </si>
  <si>
    <r>
      <t xml:space="preserve">Kurs wybieralny 3 (do wyboru: </t>
    </r>
    <r>
      <rPr>
        <i/>
        <sz val="9"/>
        <color indexed="8"/>
        <rFont val="Verdana"/>
        <family val="2"/>
        <charset val="238"/>
      </rPr>
      <t>wybrane zagadnienia prawa i ekonomii dla tłumaczy; zarządzanie projektem tłumaczeniowym</t>
    </r>
    <r>
      <rPr>
        <sz val="9"/>
        <color indexed="8"/>
        <rFont val="Verdana"/>
        <family val="2"/>
        <charset val="238"/>
      </rPr>
      <t>)</t>
    </r>
  </si>
  <si>
    <t>Przekład poświadczony</t>
  </si>
  <si>
    <t>Technologie komputerowe i narzędzia CAT</t>
  </si>
  <si>
    <t>Projekt tłumaczeniowy</t>
  </si>
  <si>
    <t xml:space="preserve">Tłumacz na rynku pracy </t>
  </si>
  <si>
    <t>Praktyki zawodowe 1 (160 godzin = 4 tygodnie)</t>
  </si>
  <si>
    <t>Praktyki zawodowe 2 (160 godzin = 4 tygodnie)</t>
  </si>
  <si>
    <t>Praktyki zawodowe 3 (160 godzin = 4 tygodnie)</t>
  </si>
  <si>
    <t>Seminarium magisterskie</t>
  </si>
  <si>
    <t>Praca magisterska</t>
  </si>
  <si>
    <t xml:space="preserve"> SEMESTR 2</t>
  </si>
  <si>
    <t xml:space="preserve"> SEMESTR 3</t>
  </si>
  <si>
    <t xml:space="preserve"> SEMESTR 4</t>
  </si>
  <si>
    <t>II stopnia</t>
  </si>
  <si>
    <t>2024/2025</t>
  </si>
  <si>
    <t>Translatoryka</t>
  </si>
  <si>
    <t>zaliczenie/ egzamin</t>
  </si>
  <si>
    <t>zaliczenie egzamin</t>
  </si>
  <si>
    <t>filologia (profil praktyczny)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</si>
</sst>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Verdana"/>
      <family val="2"/>
      <charset val="238"/>
    </font>
    <font>
      <i/>
      <sz val="9"/>
      <name val="Verdana"/>
      <family val="2"/>
      <charset val="238"/>
    </font>
    <font>
      <sz val="9"/>
      <color rgb="FF000000"/>
      <name val="Verdana"/>
      <family val="2"/>
      <charset val="238"/>
    </font>
    <font>
      <i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0" xfId="0" applyFont="1" applyAlignment="1" applyProtection="1">
      <alignment wrapText="1"/>
      <protection locked="0" hidden="1"/>
    </xf>
    <xf numFmtId="0" fontId="6" fillId="0" borderId="8" xfId="0" applyFont="1" applyBorder="1" applyAlignment="1" applyProtection="1">
      <alignment vertical="center" wrapText="1"/>
      <protection locked="0" hidden="1"/>
    </xf>
    <xf numFmtId="0" fontId="6" fillId="0" borderId="9" xfId="0" applyFont="1" applyBorder="1" applyAlignment="1" applyProtection="1">
      <alignment wrapText="1"/>
      <protection locked="0" hidden="1"/>
    </xf>
    <xf numFmtId="0" fontId="8" fillId="0" borderId="2" xfId="0" applyFont="1" applyBorder="1" applyAlignment="1">
      <alignment horizontal="justify" vertical="center" wrapText="1"/>
    </xf>
    <xf numFmtId="0" fontId="8" fillId="0" borderId="11" xfId="0" applyFont="1" applyBorder="1" applyAlignment="1">
      <alignment horizontal="justify" vertical="center" wrapText="1"/>
    </xf>
    <xf numFmtId="0" fontId="8" fillId="0" borderId="12" xfId="0" applyFont="1" applyBorder="1" applyAlignment="1">
      <alignment horizontal="justify" vertical="center" wrapText="1"/>
    </xf>
    <xf numFmtId="0" fontId="8" fillId="0" borderId="1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6" fillId="5" borderId="0" xfId="0" applyFont="1" applyFill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 applyProtection="1">
      <alignment wrapText="1"/>
      <protection locked="0" hidden="1"/>
    </xf>
    <xf numFmtId="0" fontId="6" fillId="5" borderId="10" xfId="0" applyFont="1" applyFill="1" applyBorder="1" applyAlignment="1" applyProtection="1">
      <alignment wrapText="1"/>
      <protection locked="0" hidden="1"/>
    </xf>
    <xf numFmtId="0" fontId="6" fillId="5" borderId="8" xfId="0" applyFont="1" applyFill="1" applyBorder="1" applyAlignment="1" applyProtection="1">
      <alignment wrapText="1"/>
      <protection locked="0" hidden="1"/>
    </xf>
    <xf numFmtId="0" fontId="6" fillId="5" borderId="6" xfId="0" applyFont="1" applyFill="1" applyBorder="1" applyAlignment="1">
      <alignment wrapText="1"/>
    </xf>
    <xf numFmtId="0" fontId="1" fillId="0" borderId="2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8" fillId="5" borderId="12" xfId="0" applyFont="1" applyFill="1" applyBorder="1" applyAlignment="1">
      <alignment horizontal="justify" vertical="center" wrapText="1"/>
    </xf>
    <xf numFmtId="0" fontId="5" fillId="5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9"/>
  <sheetViews>
    <sheetView tabSelected="1" topLeftCell="A61" workbookViewId="0">
      <selection activeCell="B78" sqref="B78"/>
    </sheetView>
  </sheetViews>
  <sheetFormatPr defaultColWidth="8.81640625" defaultRowHeight="14" x14ac:dyDescent="0.3"/>
  <cols>
    <col min="1" max="1" width="4.453125" style="4" customWidth="1"/>
    <col min="2" max="2" width="53.81640625" style="4" customWidth="1"/>
    <col min="3" max="3" width="13.81640625" style="4" customWidth="1"/>
    <col min="4" max="5" width="11.1796875" style="4" customWidth="1"/>
    <col min="6" max="9" width="9.81640625" style="4" customWidth="1"/>
    <col min="10" max="16384" width="8.81640625" style="4"/>
  </cols>
  <sheetData>
    <row r="1" spans="1:9" x14ac:dyDescent="0.3">
      <c r="B1" s="5" t="s">
        <v>11</v>
      </c>
      <c r="C1" s="36" t="s">
        <v>17</v>
      </c>
      <c r="D1" s="36"/>
      <c r="E1" s="36"/>
      <c r="F1" s="36"/>
      <c r="G1" s="36"/>
      <c r="H1" s="36"/>
      <c r="I1" s="36"/>
    </row>
    <row r="2" spans="1:9" x14ac:dyDescent="0.3">
      <c r="B2" s="5" t="s">
        <v>12</v>
      </c>
      <c r="C2" s="36" t="s">
        <v>77</v>
      </c>
      <c r="D2" s="36"/>
      <c r="E2" s="36"/>
      <c r="F2" s="36"/>
      <c r="G2" s="36"/>
      <c r="H2" s="36"/>
      <c r="I2" s="36"/>
    </row>
    <row r="3" spans="1:9" x14ac:dyDescent="0.3">
      <c r="B3" s="5" t="s">
        <v>15</v>
      </c>
      <c r="C3" s="39" t="s">
        <v>74</v>
      </c>
      <c r="D3" s="39"/>
      <c r="E3" s="39"/>
      <c r="F3" s="39"/>
      <c r="G3" s="39"/>
      <c r="H3" s="39"/>
      <c r="I3" s="39"/>
    </row>
    <row r="4" spans="1:9" x14ac:dyDescent="0.3">
      <c r="B4" s="5" t="s">
        <v>13</v>
      </c>
      <c r="C4" s="40" t="s">
        <v>72</v>
      </c>
      <c r="D4" s="40"/>
      <c r="E4" s="40"/>
      <c r="F4" s="40"/>
      <c r="G4" s="40"/>
      <c r="H4" s="40"/>
      <c r="I4" s="40"/>
    </row>
    <row r="5" spans="1:9" x14ac:dyDescent="0.3">
      <c r="B5" s="5" t="s">
        <v>14</v>
      </c>
      <c r="C5" s="36" t="s">
        <v>18</v>
      </c>
      <c r="D5" s="36"/>
      <c r="E5" s="36"/>
      <c r="F5" s="36"/>
      <c r="G5" s="36"/>
      <c r="H5" s="36"/>
      <c r="I5" s="36"/>
    </row>
    <row r="6" spans="1:9" x14ac:dyDescent="0.3">
      <c r="B6" s="5" t="s">
        <v>30</v>
      </c>
      <c r="C6" s="36" t="s">
        <v>73</v>
      </c>
      <c r="D6" s="36"/>
      <c r="E6" s="36"/>
      <c r="F6" s="36"/>
      <c r="G6" s="36"/>
      <c r="H6" s="36"/>
      <c r="I6" s="36"/>
    </row>
    <row r="8" spans="1:9" x14ac:dyDescent="0.3">
      <c r="A8" s="37" t="s">
        <v>0</v>
      </c>
      <c r="B8" s="37" t="s">
        <v>1</v>
      </c>
      <c r="C8" s="37" t="s">
        <v>2</v>
      </c>
      <c r="D8" s="37" t="s">
        <v>6</v>
      </c>
      <c r="E8" s="37" t="s">
        <v>10</v>
      </c>
      <c r="F8" s="37" t="s">
        <v>3</v>
      </c>
      <c r="G8" s="37"/>
      <c r="H8" s="37" t="s">
        <v>4</v>
      </c>
      <c r="I8" s="37"/>
    </row>
    <row r="9" spans="1:9" ht="52.5" x14ac:dyDescent="0.3">
      <c r="A9" s="37"/>
      <c r="B9" s="37"/>
      <c r="C9" s="37"/>
      <c r="D9" s="37"/>
      <c r="E9" s="37"/>
      <c r="F9" s="1" t="s">
        <v>5</v>
      </c>
      <c r="G9" s="1" t="s">
        <v>7</v>
      </c>
      <c r="H9" s="1" t="s">
        <v>5</v>
      </c>
      <c r="I9" s="1" t="s">
        <v>8</v>
      </c>
    </row>
    <row r="10" spans="1:9" x14ac:dyDescent="0.3">
      <c r="A10" s="38" t="s">
        <v>19</v>
      </c>
      <c r="B10" s="38"/>
      <c r="C10" s="38"/>
      <c r="D10" s="38"/>
      <c r="E10" s="38"/>
      <c r="F10" s="38"/>
      <c r="G10" s="38"/>
      <c r="H10" s="38"/>
      <c r="I10" s="38"/>
    </row>
    <row r="11" spans="1:9" ht="26" x14ac:dyDescent="0.3">
      <c r="A11" s="8" t="s">
        <v>20</v>
      </c>
      <c r="B11" s="9" t="s">
        <v>32</v>
      </c>
      <c r="C11" s="9"/>
      <c r="D11" s="9"/>
      <c r="E11" s="10"/>
      <c r="F11" s="10"/>
      <c r="G11" s="10"/>
      <c r="H11" s="10"/>
      <c r="I11" s="10"/>
    </row>
    <row r="12" spans="1:9" ht="26" x14ac:dyDescent="0.3">
      <c r="A12" s="7">
        <v>1</v>
      </c>
      <c r="B12" s="2" t="s">
        <v>33</v>
      </c>
      <c r="C12" s="2" t="s">
        <v>36</v>
      </c>
      <c r="D12" s="2" t="s">
        <v>22</v>
      </c>
      <c r="E12" s="3" t="s">
        <v>29</v>
      </c>
      <c r="F12" s="3">
        <v>30</v>
      </c>
      <c r="G12" s="12"/>
      <c r="H12" s="3">
        <v>2</v>
      </c>
      <c r="I12" s="3"/>
    </row>
    <row r="13" spans="1:9" ht="26" x14ac:dyDescent="0.3">
      <c r="A13" s="7">
        <v>2</v>
      </c>
      <c r="B13" s="2" t="s">
        <v>34</v>
      </c>
      <c r="C13" s="2" t="s">
        <v>36</v>
      </c>
      <c r="D13" s="2" t="s">
        <v>22</v>
      </c>
      <c r="E13" s="3" t="s">
        <v>29</v>
      </c>
      <c r="F13" s="3">
        <v>60</v>
      </c>
      <c r="G13" s="3"/>
      <c r="H13" s="3">
        <v>2</v>
      </c>
      <c r="I13" s="3"/>
    </row>
    <row r="14" spans="1:9" ht="26" x14ac:dyDescent="0.3">
      <c r="A14" s="7">
        <v>3</v>
      </c>
      <c r="B14" s="2" t="s">
        <v>35</v>
      </c>
      <c r="C14" s="2" t="s">
        <v>36</v>
      </c>
      <c r="D14" s="2" t="s">
        <v>22</v>
      </c>
      <c r="E14" s="3" t="s">
        <v>29</v>
      </c>
      <c r="F14" s="3">
        <v>30</v>
      </c>
      <c r="G14" s="3"/>
      <c r="H14" s="3">
        <v>1</v>
      </c>
      <c r="I14" s="3"/>
    </row>
    <row r="15" spans="1:9" ht="23.75" customHeight="1" x14ac:dyDescent="0.3">
      <c r="A15" s="11" t="s">
        <v>23</v>
      </c>
      <c r="B15" s="11" t="s">
        <v>37</v>
      </c>
      <c r="C15" s="10"/>
      <c r="D15" s="10"/>
      <c r="E15" s="10"/>
      <c r="F15" s="10"/>
      <c r="G15" s="10"/>
      <c r="H15" s="10"/>
      <c r="I15" s="10"/>
    </row>
    <row r="16" spans="1:9" ht="26" x14ac:dyDescent="0.3">
      <c r="A16" s="26">
        <v>1</v>
      </c>
      <c r="B16" s="27" t="s">
        <v>39</v>
      </c>
      <c r="C16" s="26" t="s">
        <v>21</v>
      </c>
      <c r="D16" s="26" t="s">
        <v>75</v>
      </c>
      <c r="E16" s="28" t="s">
        <v>29</v>
      </c>
      <c r="F16" s="28">
        <v>30</v>
      </c>
      <c r="G16" s="28">
        <v>30</v>
      </c>
      <c r="H16" s="28">
        <v>3</v>
      </c>
      <c r="I16" s="28">
        <v>3</v>
      </c>
    </row>
    <row r="17" spans="1:9" ht="26" x14ac:dyDescent="0.3">
      <c r="A17" s="26">
        <v>2</v>
      </c>
      <c r="B17" s="29" t="s">
        <v>41</v>
      </c>
      <c r="C17" s="26" t="s">
        <v>21</v>
      </c>
      <c r="D17" s="26" t="s">
        <v>75</v>
      </c>
      <c r="E17" s="28" t="s">
        <v>29</v>
      </c>
      <c r="F17" s="28">
        <v>15</v>
      </c>
      <c r="G17" s="28">
        <v>15</v>
      </c>
      <c r="H17" s="28">
        <v>2</v>
      </c>
      <c r="I17" s="28">
        <v>2</v>
      </c>
    </row>
    <row r="18" spans="1:9" ht="26" x14ac:dyDescent="0.3">
      <c r="A18" s="7">
        <v>3</v>
      </c>
      <c r="B18" s="18" t="s">
        <v>42</v>
      </c>
      <c r="C18" s="7" t="s">
        <v>36</v>
      </c>
      <c r="D18" s="7" t="s">
        <v>22</v>
      </c>
      <c r="E18" s="3" t="s">
        <v>29</v>
      </c>
      <c r="F18" s="3">
        <v>30</v>
      </c>
      <c r="G18" s="12"/>
      <c r="H18" s="3">
        <v>2</v>
      </c>
      <c r="I18" s="3"/>
    </row>
    <row r="19" spans="1:9" ht="26" x14ac:dyDescent="0.3">
      <c r="A19" s="11" t="s">
        <v>24</v>
      </c>
      <c r="B19" s="11" t="s">
        <v>43</v>
      </c>
      <c r="C19" s="11"/>
      <c r="D19" s="11"/>
      <c r="E19" s="10"/>
      <c r="F19" s="10"/>
      <c r="G19" s="10"/>
      <c r="H19" s="10"/>
      <c r="I19" s="10"/>
    </row>
    <row r="20" spans="1:9" ht="26" x14ac:dyDescent="0.3">
      <c r="A20" s="26">
        <v>1</v>
      </c>
      <c r="B20" s="31" t="s">
        <v>44</v>
      </c>
      <c r="C20" s="26" t="s">
        <v>21</v>
      </c>
      <c r="D20" s="26" t="s">
        <v>75</v>
      </c>
      <c r="E20" s="28" t="s">
        <v>29</v>
      </c>
      <c r="F20" s="28">
        <v>30</v>
      </c>
      <c r="G20" s="28">
        <v>30</v>
      </c>
      <c r="H20" s="28">
        <v>3</v>
      </c>
      <c r="I20" s="28">
        <v>3</v>
      </c>
    </row>
    <row r="21" spans="1:9" ht="26.5" thickBot="1" x14ac:dyDescent="0.35">
      <c r="A21" s="13" t="s">
        <v>27</v>
      </c>
      <c r="B21" s="14" t="s">
        <v>47</v>
      </c>
      <c r="C21" s="14"/>
      <c r="D21" s="14"/>
      <c r="E21" s="15"/>
      <c r="F21" s="15"/>
      <c r="G21" s="15"/>
      <c r="H21" s="15"/>
      <c r="I21" s="16"/>
    </row>
    <row r="22" spans="1:9" ht="26" x14ac:dyDescent="0.3">
      <c r="A22" s="7">
        <v>1</v>
      </c>
      <c r="B22" s="20" t="s">
        <v>49</v>
      </c>
      <c r="C22" s="7" t="s">
        <v>36</v>
      </c>
      <c r="D22" s="7" t="s">
        <v>22</v>
      </c>
      <c r="E22" s="3" t="s">
        <v>29</v>
      </c>
      <c r="F22" s="3">
        <v>15</v>
      </c>
      <c r="G22" s="12"/>
      <c r="H22" s="3">
        <v>1</v>
      </c>
      <c r="I22" s="3"/>
    </row>
    <row r="23" spans="1:9" ht="26" x14ac:dyDescent="0.3">
      <c r="A23" s="26">
        <v>2</v>
      </c>
      <c r="B23" s="30" t="s">
        <v>50</v>
      </c>
      <c r="C23" s="26" t="s">
        <v>36</v>
      </c>
      <c r="D23" s="26" t="s">
        <v>22</v>
      </c>
      <c r="E23" s="28" t="s">
        <v>28</v>
      </c>
      <c r="F23" s="28">
        <v>30</v>
      </c>
      <c r="G23" s="28">
        <v>30</v>
      </c>
      <c r="H23" s="28">
        <v>2</v>
      </c>
      <c r="I23" s="28">
        <v>2</v>
      </c>
    </row>
    <row r="24" spans="1:9" ht="26" x14ac:dyDescent="0.3">
      <c r="A24" s="7">
        <v>3</v>
      </c>
      <c r="B24" s="21" t="s">
        <v>51</v>
      </c>
      <c r="C24" s="7" t="s">
        <v>36</v>
      </c>
      <c r="D24" s="7" t="s">
        <v>22</v>
      </c>
      <c r="E24" s="3" t="s">
        <v>29</v>
      </c>
      <c r="F24" s="3">
        <v>30</v>
      </c>
      <c r="G24" s="3"/>
      <c r="H24" s="3">
        <v>4</v>
      </c>
      <c r="I24" s="3"/>
    </row>
    <row r="25" spans="1:9" ht="26" x14ac:dyDescent="0.3">
      <c r="A25" s="7">
        <v>4</v>
      </c>
      <c r="B25" s="21" t="s">
        <v>55</v>
      </c>
      <c r="C25" s="7" t="s">
        <v>36</v>
      </c>
      <c r="D25" s="7" t="s">
        <v>22</v>
      </c>
      <c r="E25" s="3" t="s">
        <v>29</v>
      </c>
      <c r="F25" s="3">
        <v>30</v>
      </c>
      <c r="G25" s="12"/>
      <c r="H25" s="3">
        <v>3</v>
      </c>
      <c r="I25" s="3"/>
    </row>
    <row r="26" spans="1:9" ht="26" x14ac:dyDescent="0.3">
      <c r="A26" s="7">
        <v>5</v>
      </c>
      <c r="B26" s="21" t="s">
        <v>57</v>
      </c>
      <c r="C26" s="7" t="s">
        <v>36</v>
      </c>
      <c r="D26" s="7" t="s">
        <v>22</v>
      </c>
      <c r="E26" s="3" t="s">
        <v>28</v>
      </c>
      <c r="F26" s="3">
        <v>15</v>
      </c>
      <c r="G26" s="12"/>
      <c r="H26" s="3">
        <v>2</v>
      </c>
      <c r="I26" s="3"/>
    </row>
    <row r="27" spans="1:9" ht="26" x14ac:dyDescent="0.3">
      <c r="A27" s="7">
        <v>6</v>
      </c>
      <c r="B27" s="21" t="s">
        <v>61</v>
      </c>
      <c r="C27" s="7" t="s">
        <v>36</v>
      </c>
      <c r="D27" s="7" t="s">
        <v>22</v>
      </c>
      <c r="E27" s="3" t="s">
        <v>29</v>
      </c>
      <c r="F27" s="3">
        <v>30</v>
      </c>
      <c r="G27" s="3"/>
      <c r="H27" s="3">
        <v>3</v>
      </c>
      <c r="I27" s="3"/>
    </row>
    <row r="28" spans="1:9" x14ac:dyDescent="0.3">
      <c r="A28" s="33" t="s">
        <v>9</v>
      </c>
      <c r="B28" s="34"/>
      <c r="C28" s="34"/>
      <c r="D28" s="34"/>
      <c r="E28" s="35"/>
      <c r="F28" s="6">
        <f>SUM(F12:F27)</f>
        <v>375</v>
      </c>
      <c r="G28" s="6">
        <f>SUM(G12:G27)</f>
        <v>105</v>
      </c>
      <c r="H28" s="6">
        <f>SUM(H12:H27)</f>
        <v>30</v>
      </c>
      <c r="I28" s="6">
        <f>SUM(I12:I27)</f>
        <v>10</v>
      </c>
    </row>
    <row r="31" spans="1:9" x14ac:dyDescent="0.3">
      <c r="A31" s="38" t="s">
        <v>69</v>
      </c>
      <c r="B31" s="38"/>
      <c r="C31" s="38"/>
      <c r="D31" s="38"/>
      <c r="E31" s="38"/>
      <c r="F31" s="38"/>
      <c r="G31" s="38"/>
      <c r="H31" s="38"/>
      <c r="I31" s="38"/>
    </row>
    <row r="32" spans="1:9" ht="26" x14ac:dyDescent="0.3">
      <c r="A32" s="8" t="s">
        <v>20</v>
      </c>
      <c r="B32" s="9" t="s">
        <v>32</v>
      </c>
      <c r="C32" s="9"/>
      <c r="D32" s="9"/>
      <c r="E32" s="10"/>
      <c r="F32" s="10"/>
      <c r="G32" s="10"/>
      <c r="H32" s="10"/>
      <c r="I32" s="10"/>
    </row>
    <row r="33" spans="1:9" ht="26" x14ac:dyDescent="0.3">
      <c r="A33" s="7">
        <v>1</v>
      </c>
      <c r="B33" s="2" t="s">
        <v>33</v>
      </c>
      <c r="C33" s="2" t="s">
        <v>36</v>
      </c>
      <c r="D33" s="2" t="s">
        <v>22</v>
      </c>
      <c r="E33" s="3" t="s">
        <v>29</v>
      </c>
      <c r="F33" s="3">
        <v>30</v>
      </c>
      <c r="G33" s="12"/>
      <c r="H33" s="3">
        <v>2</v>
      </c>
      <c r="I33" s="3"/>
    </row>
    <row r="34" spans="1:9" ht="26" x14ac:dyDescent="0.3">
      <c r="A34" s="7">
        <v>2</v>
      </c>
      <c r="B34" s="2" t="s">
        <v>34</v>
      </c>
      <c r="C34" s="2" t="s">
        <v>36</v>
      </c>
      <c r="D34" s="2" t="s">
        <v>22</v>
      </c>
      <c r="E34" s="3" t="s">
        <v>29</v>
      </c>
      <c r="F34" s="3">
        <v>30</v>
      </c>
      <c r="G34" s="3"/>
      <c r="H34" s="3">
        <v>1</v>
      </c>
      <c r="I34" s="3"/>
    </row>
    <row r="35" spans="1:9" ht="26" x14ac:dyDescent="0.3">
      <c r="A35" s="7">
        <v>3</v>
      </c>
      <c r="B35" s="2" t="s">
        <v>35</v>
      </c>
      <c r="C35" s="2" t="s">
        <v>36</v>
      </c>
      <c r="D35" s="2" t="s">
        <v>22</v>
      </c>
      <c r="E35" s="3" t="s">
        <v>29</v>
      </c>
      <c r="F35" s="3">
        <v>30</v>
      </c>
      <c r="G35" s="3"/>
      <c r="H35" s="3">
        <v>2</v>
      </c>
      <c r="I35" s="3"/>
    </row>
    <row r="36" spans="1:9" ht="26.5" thickBot="1" x14ac:dyDescent="0.35">
      <c r="A36" s="11" t="s">
        <v>23</v>
      </c>
      <c r="B36" s="11" t="s">
        <v>37</v>
      </c>
      <c r="C36" s="10"/>
      <c r="D36" s="10"/>
      <c r="E36" s="10"/>
      <c r="F36" s="10"/>
      <c r="G36" s="10"/>
      <c r="H36" s="10"/>
      <c r="I36" s="10"/>
    </row>
    <row r="37" spans="1:9" ht="26" x14ac:dyDescent="0.3">
      <c r="A37" s="26">
        <v>1</v>
      </c>
      <c r="B37" s="32" t="s">
        <v>38</v>
      </c>
      <c r="C37" s="26" t="s">
        <v>26</v>
      </c>
      <c r="D37" s="26" t="s">
        <v>75</v>
      </c>
      <c r="E37" s="28" t="s">
        <v>29</v>
      </c>
      <c r="F37" s="28">
        <v>15</v>
      </c>
      <c r="G37" s="28">
        <v>15</v>
      </c>
      <c r="H37" s="28">
        <v>2</v>
      </c>
      <c r="I37" s="28">
        <v>2</v>
      </c>
    </row>
    <row r="38" spans="1:9" ht="26" x14ac:dyDescent="0.3">
      <c r="A38" s="11" t="s">
        <v>24</v>
      </c>
      <c r="B38" s="11" t="s">
        <v>43</v>
      </c>
      <c r="C38" s="11"/>
      <c r="D38" s="11"/>
      <c r="E38" s="10"/>
      <c r="F38" s="10"/>
      <c r="G38" s="10"/>
      <c r="H38" s="10"/>
      <c r="I38" s="10"/>
    </row>
    <row r="39" spans="1:9" ht="26" x14ac:dyDescent="0.3">
      <c r="A39" s="7">
        <v>1</v>
      </c>
      <c r="B39" s="19" t="s">
        <v>45</v>
      </c>
      <c r="C39" s="7" t="s">
        <v>36</v>
      </c>
      <c r="D39" s="7" t="s">
        <v>75</v>
      </c>
      <c r="E39" s="3" t="s">
        <v>29</v>
      </c>
      <c r="F39" s="3">
        <v>30</v>
      </c>
      <c r="G39" s="12"/>
      <c r="H39" s="3">
        <v>3</v>
      </c>
      <c r="I39" s="3"/>
    </row>
    <row r="40" spans="1:9" x14ac:dyDescent="0.3">
      <c r="A40" s="26">
        <v>2</v>
      </c>
      <c r="B40" s="31" t="s">
        <v>46</v>
      </c>
      <c r="C40" s="26" t="s">
        <v>21</v>
      </c>
      <c r="D40" s="26" t="s">
        <v>22</v>
      </c>
      <c r="E40" s="28" t="s">
        <v>29</v>
      </c>
      <c r="F40" s="28">
        <v>15</v>
      </c>
      <c r="G40" s="28">
        <v>15</v>
      </c>
      <c r="H40" s="28">
        <v>1</v>
      </c>
      <c r="I40" s="28">
        <v>1</v>
      </c>
    </row>
    <row r="41" spans="1:9" ht="23.5" customHeight="1" x14ac:dyDescent="0.3">
      <c r="A41" s="11" t="s">
        <v>27</v>
      </c>
      <c r="B41" s="14" t="s">
        <v>47</v>
      </c>
      <c r="C41" s="14"/>
      <c r="D41" s="14"/>
      <c r="E41" s="15"/>
      <c r="F41" s="15"/>
      <c r="G41" s="15"/>
      <c r="H41" s="15"/>
      <c r="I41" s="16"/>
    </row>
    <row r="42" spans="1:9" ht="28.5" customHeight="1" x14ac:dyDescent="0.3">
      <c r="A42" s="7">
        <v>1</v>
      </c>
      <c r="B42" s="21" t="s">
        <v>52</v>
      </c>
      <c r="C42" s="7" t="s">
        <v>36</v>
      </c>
      <c r="D42" s="7" t="s">
        <v>22</v>
      </c>
      <c r="E42" s="3" t="s">
        <v>29</v>
      </c>
      <c r="F42" s="3">
        <v>30</v>
      </c>
      <c r="G42" s="3"/>
      <c r="H42" s="3">
        <v>4</v>
      </c>
      <c r="I42" s="3"/>
    </row>
    <row r="43" spans="1:9" ht="24.5" customHeight="1" x14ac:dyDescent="0.3">
      <c r="A43" s="7">
        <v>2</v>
      </c>
      <c r="B43" s="21" t="s">
        <v>56</v>
      </c>
      <c r="C43" s="7" t="s">
        <v>36</v>
      </c>
      <c r="D43" s="7" t="s">
        <v>22</v>
      </c>
      <c r="E43" s="3" t="s">
        <v>29</v>
      </c>
      <c r="F43" s="3">
        <v>30</v>
      </c>
      <c r="G43" s="12"/>
      <c r="H43" s="3">
        <v>4</v>
      </c>
      <c r="I43" s="3"/>
    </row>
    <row r="44" spans="1:9" ht="37" customHeight="1" x14ac:dyDescent="0.3">
      <c r="A44" s="7">
        <v>3</v>
      </c>
      <c r="B44" s="21" t="s">
        <v>58</v>
      </c>
      <c r="C44" s="7" t="s">
        <v>36</v>
      </c>
      <c r="D44" s="7" t="s">
        <v>22</v>
      </c>
      <c r="E44" s="3" t="s">
        <v>29</v>
      </c>
      <c r="F44" s="3">
        <v>15</v>
      </c>
      <c r="G44" s="12"/>
      <c r="H44" s="3">
        <v>2</v>
      </c>
      <c r="I44" s="3"/>
    </row>
    <row r="45" spans="1:9" ht="47" customHeight="1" x14ac:dyDescent="0.3">
      <c r="A45" s="7">
        <v>4</v>
      </c>
      <c r="B45" s="21" t="s">
        <v>60</v>
      </c>
      <c r="C45" s="7" t="s">
        <v>36</v>
      </c>
      <c r="D45" s="7" t="s">
        <v>22</v>
      </c>
      <c r="E45" s="3" t="s">
        <v>29</v>
      </c>
      <c r="F45" s="3">
        <v>30</v>
      </c>
      <c r="G45" s="12"/>
      <c r="H45" s="3">
        <v>3</v>
      </c>
      <c r="I45" s="3"/>
    </row>
    <row r="46" spans="1:9" ht="24" customHeight="1" x14ac:dyDescent="0.3">
      <c r="A46" s="11" t="s">
        <v>48</v>
      </c>
      <c r="B46" s="11" t="s">
        <v>25</v>
      </c>
      <c r="C46" s="10"/>
      <c r="D46" s="10"/>
      <c r="E46" s="10"/>
      <c r="F46" s="10"/>
      <c r="G46" s="10"/>
      <c r="H46" s="10"/>
      <c r="I46" s="10"/>
    </row>
    <row r="47" spans="1:9" x14ac:dyDescent="0.3">
      <c r="A47" s="7">
        <v>1</v>
      </c>
      <c r="B47" s="23" t="s">
        <v>64</v>
      </c>
      <c r="C47" s="7"/>
      <c r="D47" s="7"/>
      <c r="E47" s="3"/>
      <c r="F47" s="3"/>
      <c r="G47" s="3"/>
      <c r="H47" s="3">
        <v>6</v>
      </c>
      <c r="I47" s="3"/>
    </row>
    <row r="48" spans="1:9" x14ac:dyDescent="0.3">
      <c r="A48" s="33" t="s">
        <v>9</v>
      </c>
      <c r="B48" s="34"/>
      <c r="C48" s="34"/>
      <c r="D48" s="34"/>
      <c r="E48" s="35"/>
      <c r="F48" s="6">
        <f>SUM(F33:F47)</f>
        <v>255</v>
      </c>
      <c r="G48" s="6">
        <f>SUM(G33:G47)</f>
        <v>30</v>
      </c>
      <c r="H48" s="6">
        <f>SUM(H33:H47)</f>
        <v>30</v>
      </c>
      <c r="I48" s="6">
        <f>SUM(I33:I47)</f>
        <v>3</v>
      </c>
    </row>
    <row r="52" spans="1:9" x14ac:dyDescent="0.3">
      <c r="A52" s="38" t="s">
        <v>70</v>
      </c>
      <c r="B52" s="38"/>
      <c r="C52" s="38"/>
      <c r="D52" s="38"/>
      <c r="E52" s="38"/>
      <c r="F52" s="38"/>
      <c r="G52" s="38"/>
      <c r="H52" s="38"/>
      <c r="I52" s="38"/>
    </row>
    <row r="53" spans="1:9" ht="26" x14ac:dyDescent="0.3">
      <c r="A53" s="8" t="s">
        <v>20</v>
      </c>
      <c r="B53" s="9" t="s">
        <v>32</v>
      </c>
      <c r="C53" s="9"/>
      <c r="D53" s="9"/>
      <c r="E53" s="10"/>
      <c r="F53" s="10"/>
      <c r="G53" s="10"/>
      <c r="H53" s="10"/>
      <c r="I53" s="10"/>
    </row>
    <row r="54" spans="1:9" ht="26" x14ac:dyDescent="0.3">
      <c r="A54" s="7">
        <v>1</v>
      </c>
      <c r="B54" s="2" t="s">
        <v>33</v>
      </c>
      <c r="C54" s="2" t="s">
        <v>36</v>
      </c>
      <c r="D54" s="2" t="s">
        <v>76</v>
      </c>
      <c r="E54" s="3" t="s">
        <v>29</v>
      </c>
      <c r="F54" s="3">
        <v>30</v>
      </c>
      <c r="G54" s="12"/>
      <c r="H54" s="3">
        <v>2</v>
      </c>
      <c r="I54" s="3"/>
    </row>
    <row r="55" spans="1:9" ht="26" x14ac:dyDescent="0.3">
      <c r="A55" s="7">
        <v>2</v>
      </c>
      <c r="B55" s="2" t="s">
        <v>34</v>
      </c>
      <c r="C55" s="2" t="s">
        <v>36</v>
      </c>
      <c r="D55" s="2" t="s">
        <v>22</v>
      </c>
      <c r="E55" s="3" t="s">
        <v>29</v>
      </c>
      <c r="F55" s="3">
        <v>30</v>
      </c>
      <c r="G55" s="3"/>
      <c r="H55" s="3">
        <v>1</v>
      </c>
      <c r="I55" s="3"/>
    </row>
    <row r="56" spans="1:9" ht="26" x14ac:dyDescent="0.3">
      <c r="A56" s="11" t="s">
        <v>23</v>
      </c>
      <c r="B56" s="11" t="s">
        <v>37</v>
      </c>
      <c r="C56" s="10"/>
      <c r="D56" s="10"/>
      <c r="E56" s="10"/>
      <c r="F56" s="10"/>
      <c r="G56" s="10"/>
      <c r="H56" s="10"/>
      <c r="I56" s="10"/>
    </row>
    <row r="57" spans="1:9" x14ac:dyDescent="0.3">
      <c r="A57" s="26">
        <v>1</v>
      </c>
      <c r="B57" s="29" t="s">
        <v>40</v>
      </c>
      <c r="C57" s="26" t="s">
        <v>21</v>
      </c>
      <c r="D57" s="26" t="s">
        <v>22</v>
      </c>
      <c r="E57" s="28" t="s">
        <v>29</v>
      </c>
      <c r="F57" s="28">
        <v>15</v>
      </c>
      <c r="G57" s="28">
        <v>15</v>
      </c>
      <c r="H57" s="28">
        <v>1</v>
      </c>
      <c r="I57" s="28">
        <v>1</v>
      </c>
    </row>
    <row r="58" spans="1:9" ht="26" x14ac:dyDescent="0.3">
      <c r="A58" s="13" t="s">
        <v>27</v>
      </c>
      <c r="B58" s="14" t="s">
        <v>47</v>
      </c>
      <c r="C58" s="14"/>
      <c r="D58" s="14"/>
      <c r="E58" s="15"/>
      <c r="F58" s="15"/>
      <c r="G58" s="15"/>
      <c r="H58" s="15"/>
      <c r="I58" s="16"/>
    </row>
    <row r="59" spans="1:9" ht="26" x14ac:dyDescent="0.3">
      <c r="A59" s="7">
        <v>1</v>
      </c>
      <c r="B59" s="21" t="s">
        <v>53</v>
      </c>
      <c r="C59" s="7" t="s">
        <v>36</v>
      </c>
      <c r="D59" s="7" t="s">
        <v>22</v>
      </c>
      <c r="E59" s="3" t="s">
        <v>29</v>
      </c>
      <c r="F59" s="3">
        <v>30</v>
      </c>
      <c r="G59" s="3"/>
      <c r="H59" s="3">
        <v>4</v>
      </c>
      <c r="I59" s="3"/>
    </row>
    <row r="60" spans="1:9" ht="26" x14ac:dyDescent="0.3">
      <c r="A60" s="7">
        <v>2</v>
      </c>
      <c r="B60" s="21" t="s">
        <v>54</v>
      </c>
      <c r="C60" s="7" t="s">
        <v>36</v>
      </c>
      <c r="D60" s="7" t="s">
        <v>22</v>
      </c>
      <c r="E60" s="3" t="s">
        <v>29</v>
      </c>
      <c r="F60" s="3">
        <v>30</v>
      </c>
      <c r="G60" s="12"/>
      <c r="H60" s="3">
        <v>4</v>
      </c>
      <c r="I60" s="3"/>
    </row>
    <row r="61" spans="1:9" ht="34.5" x14ac:dyDescent="0.3">
      <c r="A61" s="7">
        <v>3</v>
      </c>
      <c r="B61" s="21" t="s">
        <v>59</v>
      </c>
      <c r="C61" s="7" t="s">
        <v>36</v>
      </c>
      <c r="D61" s="7" t="s">
        <v>22</v>
      </c>
      <c r="E61" s="3" t="s">
        <v>28</v>
      </c>
      <c r="F61" s="3">
        <v>15</v>
      </c>
      <c r="G61" s="12"/>
      <c r="H61" s="3">
        <v>2</v>
      </c>
      <c r="I61" s="3"/>
    </row>
    <row r="62" spans="1:9" ht="26" x14ac:dyDescent="0.3">
      <c r="A62" s="7">
        <v>4</v>
      </c>
      <c r="B62" s="21" t="s">
        <v>62</v>
      </c>
      <c r="C62" s="7" t="s">
        <v>36</v>
      </c>
      <c r="D62" s="7" t="s">
        <v>22</v>
      </c>
      <c r="E62" s="3" t="s">
        <v>29</v>
      </c>
      <c r="F62" s="3">
        <v>15</v>
      </c>
      <c r="G62" s="3"/>
      <c r="H62" s="3">
        <v>4</v>
      </c>
      <c r="I62" s="3"/>
    </row>
    <row r="63" spans="1:9" ht="26" x14ac:dyDescent="0.3">
      <c r="A63" s="7">
        <v>5</v>
      </c>
      <c r="B63" s="22" t="s">
        <v>63</v>
      </c>
      <c r="C63" s="7" t="s">
        <v>36</v>
      </c>
      <c r="D63" s="7" t="s">
        <v>22</v>
      </c>
      <c r="E63" s="3" t="s">
        <v>29</v>
      </c>
      <c r="F63" s="3">
        <v>15</v>
      </c>
      <c r="G63" s="12"/>
      <c r="H63" s="3">
        <v>2</v>
      </c>
      <c r="I63" s="3"/>
    </row>
    <row r="64" spans="1:9" x14ac:dyDescent="0.3">
      <c r="A64" s="11" t="s">
        <v>48</v>
      </c>
      <c r="B64" s="11" t="s">
        <v>25</v>
      </c>
      <c r="C64" s="10"/>
      <c r="D64" s="10"/>
      <c r="E64" s="10"/>
      <c r="F64" s="10"/>
      <c r="G64" s="10"/>
      <c r="H64" s="10"/>
      <c r="I64" s="10"/>
    </row>
    <row r="65" spans="1:9" x14ac:dyDescent="0.3">
      <c r="A65" s="7">
        <v>1</v>
      </c>
      <c r="B65" s="21" t="s">
        <v>65</v>
      </c>
      <c r="C65" s="7"/>
      <c r="D65" s="7"/>
      <c r="E65" s="3"/>
      <c r="F65" s="3"/>
      <c r="G65" s="3"/>
      <c r="H65" s="17">
        <v>6</v>
      </c>
      <c r="I65" s="3"/>
    </row>
    <row r="66" spans="1:9" x14ac:dyDescent="0.3">
      <c r="A66" s="11" t="s">
        <v>31</v>
      </c>
      <c r="B66" s="11" t="s">
        <v>25</v>
      </c>
      <c r="C66" s="10"/>
      <c r="D66" s="10"/>
      <c r="E66" s="10"/>
      <c r="F66" s="10"/>
      <c r="G66" s="10"/>
      <c r="H66" s="10"/>
      <c r="I66" s="10"/>
    </row>
    <row r="67" spans="1:9" x14ac:dyDescent="0.3">
      <c r="A67" s="26">
        <v>1</v>
      </c>
      <c r="B67" s="41" t="s">
        <v>67</v>
      </c>
      <c r="C67" s="26" t="s">
        <v>26</v>
      </c>
      <c r="D67" s="26" t="s">
        <v>22</v>
      </c>
      <c r="E67" s="28" t="s">
        <v>29</v>
      </c>
      <c r="F67" s="28">
        <v>15</v>
      </c>
      <c r="G67" s="28">
        <v>15</v>
      </c>
      <c r="H67" s="28">
        <v>4</v>
      </c>
      <c r="I67" s="42">
        <v>4</v>
      </c>
    </row>
    <row r="68" spans="1:9" x14ac:dyDescent="0.3">
      <c r="A68" s="33" t="s">
        <v>9</v>
      </c>
      <c r="B68" s="34"/>
      <c r="C68" s="34"/>
      <c r="D68" s="34"/>
      <c r="E68" s="35"/>
      <c r="F68" s="6">
        <f>SUM(F54:F67)</f>
        <v>195</v>
      </c>
      <c r="G68" s="6">
        <f>SUM(G54:G67)</f>
        <v>30</v>
      </c>
      <c r="H68" s="6">
        <f>SUM(H54:H67)</f>
        <v>30</v>
      </c>
      <c r="I68" s="6">
        <f>SUM(I54:I67)</f>
        <v>5</v>
      </c>
    </row>
    <row r="70" spans="1:9" x14ac:dyDescent="0.3">
      <c r="A70" s="38" t="s">
        <v>71</v>
      </c>
      <c r="B70" s="38"/>
      <c r="C70" s="38"/>
      <c r="D70" s="38"/>
      <c r="E70" s="38"/>
      <c r="F70" s="38"/>
      <c r="G70" s="38"/>
      <c r="H70" s="38"/>
      <c r="I70" s="38"/>
    </row>
    <row r="71" spans="1:9" x14ac:dyDescent="0.3">
      <c r="A71" s="11" t="s">
        <v>48</v>
      </c>
      <c r="B71" s="11" t="s">
        <v>25</v>
      </c>
      <c r="C71" s="10"/>
      <c r="D71" s="10"/>
      <c r="E71" s="10"/>
      <c r="F71" s="10"/>
      <c r="G71" s="10"/>
      <c r="H71" s="10"/>
      <c r="I71" s="10"/>
    </row>
    <row r="72" spans="1:9" x14ac:dyDescent="0.3">
      <c r="A72" s="7">
        <v>1</v>
      </c>
      <c r="B72" s="21" t="s">
        <v>66</v>
      </c>
      <c r="C72" s="7"/>
      <c r="D72" s="7"/>
      <c r="E72" s="25"/>
      <c r="F72" s="25"/>
      <c r="G72" s="25"/>
      <c r="H72" s="17">
        <v>6</v>
      </c>
      <c r="I72" s="25"/>
    </row>
    <row r="73" spans="1:9" x14ac:dyDescent="0.3">
      <c r="A73" s="11" t="s">
        <v>31</v>
      </c>
      <c r="B73" s="11" t="s">
        <v>25</v>
      </c>
      <c r="C73" s="10"/>
      <c r="D73" s="10"/>
      <c r="E73" s="10"/>
      <c r="F73" s="10"/>
      <c r="G73" s="10"/>
      <c r="H73" s="10"/>
      <c r="I73" s="10"/>
    </row>
    <row r="74" spans="1:9" x14ac:dyDescent="0.3">
      <c r="A74" s="26">
        <v>1</v>
      </c>
      <c r="B74" s="41" t="s">
        <v>67</v>
      </c>
      <c r="C74" s="26" t="s">
        <v>26</v>
      </c>
      <c r="D74" s="26" t="s">
        <v>22</v>
      </c>
      <c r="E74" s="28" t="s">
        <v>29</v>
      </c>
      <c r="F74" s="28">
        <v>15</v>
      </c>
      <c r="G74" s="28">
        <v>15</v>
      </c>
      <c r="H74" s="28">
        <v>4</v>
      </c>
      <c r="I74" s="42">
        <v>4</v>
      </c>
    </row>
    <row r="75" spans="1:9" x14ac:dyDescent="0.3">
      <c r="A75" s="7">
        <v>2</v>
      </c>
      <c r="B75" s="24" t="s">
        <v>68</v>
      </c>
      <c r="C75" s="7"/>
      <c r="D75" s="7"/>
      <c r="E75" s="3"/>
      <c r="F75" s="3"/>
      <c r="G75" s="12"/>
      <c r="H75" s="3">
        <v>20</v>
      </c>
      <c r="I75" s="3"/>
    </row>
    <row r="76" spans="1:9" x14ac:dyDescent="0.3">
      <c r="A76" s="33" t="s">
        <v>9</v>
      </c>
      <c r="B76" s="34"/>
      <c r="C76" s="34"/>
      <c r="D76" s="34"/>
      <c r="E76" s="35"/>
      <c r="F76" s="6">
        <f>SUM(F73:F75)</f>
        <v>15</v>
      </c>
      <c r="G76" s="6">
        <f>SUM(G73:G75)</f>
        <v>15</v>
      </c>
      <c r="H76" s="6">
        <v>30</v>
      </c>
      <c r="I76" s="6">
        <f>SUM(I73:I75)</f>
        <v>4</v>
      </c>
    </row>
    <row r="77" spans="1:9" x14ac:dyDescent="0.3">
      <c r="A77" s="33" t="s">
        <v>16</v>
      </c>
      <c r="B77" s="34"/>
      <c r="C77" s="34"/>
      <c r="D77" s="34"/>
      <c r="E77" s="35"/>
      <c r="F77" s="6">
        <f>SUM(F28,F48,F68,F76)</f>
        <v>840</v>
      </c>
      <c r="G77" s="6">
        <f>SUM(G28,G48,G68,G76)</f>
        <v>180</v>
      </c>
      <c r="H77" s="6">
        <f>SUM(H28,H48,H68,H76)</f>
        <v>120</v>
      </c>
      <c r="I77" s="6">
        <f>SUM(I28,I48,I68,I76)</f>
        <v>22</v>
      </c>
    </row>
    <row r="149" ht="14" customHeight="1" x14ac:dyDescent="0.3"/>
  </sheetData>
  <mergeCells count="22">
    <mergeCell ref="A77:E77"/>
    <mergeCell ref="A70:I70"/>
    <mergeCell ref="A76:E76"/>
    <mergeCell ref="C1:I1"/>
    <mergeCell ref="C2:I2"/>
    <mergeCell ref="C3:I3"/>
    <mergeCell ref="A10:I10"/>
    <mergeCell ref="A8:A9"/>
    <mergeCell ref="B8:B9"/>
    <mergeCell ref="C8:C9"/>
    <mergeCell ref="F8:G8"/>
    <mergeCell ref="H8:I8"/>
    <mergeCell ref="A31:I31"/>
    <mergeCell ref="A28:E28"/>
    <mergeCell ref="C4:I4"/>
    <mergeCell ref="C5:I5"/>
    <mergeCell ref="A68:E68"/>
    <mergeCell ref="C6:I6"/>
    <mergeCell ref="D8:D9"/>
    <mergeCell ref="E8:E9"/>
    <mergeCell ref="A48:E48"/>
    <mergeCell ref="A52:I52"/>
  </mergeCells>
  <pageMargins left="0.59055118110236227" right="0.59055118110236227" top="0.59055118110236227" bottom="0.59055118110236227" header="0.31496062992125984" footer="0.31496062992125984"/>
  <pageSetup paperSize="9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Kierunek S </vt:lpstr>
      <vt:lpstr>'Kierunek S 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</dc:creator>
  <cp:lastModifiedBy>A</cp:lastModifiedBy>
  <cp:lastPrinted>2021-05-05T18:04:44Z</cp:lastPrinted>
  <dcterms:created xsi:type="dcterms:W3CDTF">2020-06-10T10:57:39Z</dcterms:created>
  <dcterms:modified xsi:type="dcterms:W3CDTF">2024-09-24T03:00:26Z</dcterms:modified>
</cp:coreProperties>
</file>